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7ED0C5F4-5BD6-4419-8433-69736C470C21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Перечень" sheetId="1" r:id="rId1"/>
    <sheet name="Тізбе" sheetId="2" r:id="rId2"/>
  </sheets>
  <definedNames>
    <definedName name="_xlnm._FilterDatabase" localSheetId="0" hidden="1">Перечень!$A$5:$V$5</definedName>
    <definedName name="_xlnm._FilterDatabase" localSheetId="1" hidden="1">Тізбе!$A$5:$V$5</definedName>
  </definedNames>
  <calcPr calcId="191029"/>
</workbook>
</file>

<file path=xl/calcChain.xml><?xml version="1.0" encoding="utf-8"?>
<calcChain xmlns="http://schemas.openxmlformats.org/spreadsheetml/2006/main">
  <c r="S6" i="2" l="1"/>
  <c r="S6" i="1" l="1"/>
  <c r="S7" i="2" l="1"/>
  <c r="R7" i="2"/>
  <c r="R7" i="1" l="1"/>
  <c r="S7" i="1" l="1"/>
</calcChain>
</file>

<file path=xl/sharedStrings.xml><?xml version="1.0" encoding="utf-8"?>
<sst xmlns="http://schemas.openxmlformats.org/spreadsheetml/2006/main" count="82" uniqueCount="71">
  <si>
    <t>№ п/п</t>
  </si>
  <si>
    <t>-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</si>
  <si>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</si>
  <si>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</si>
  <si>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</si>
  <si>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</si>
  <si>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</si>
  <si>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</si>
  <si>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</si>
  <si>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</si>
  <si>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</si>
  <si>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</si>
  <si>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</si>
  <si>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</si>
  <si>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</si>
  <si>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</si>
  <si>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</si>
  <si>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</si>
  <si>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</si>
  <si>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ТОО "Ak Su KMG"</t>
  </si>
  <si>
    <t>100</t>
  </si>
  <si>
    <t>710000000, г.Астана, ул. Д. Кунаева, 8</t>
  </si>
  <si>
    <t>ИТОГО:</t>
  </si>
  <si>
    <t>Основание для для особого порядка осуществления закупок согласно ст. 73 Порядка</t>
  </si>
  <si>
    <t>692010.000.000002</t>
  </si>
  <si>
    <t>Услуги по проведению аудита финансовой отчетности</t>
  </si>
  <si>
    <t xml:space="preserve">№ строки Перечня </t>
  </si>
  <si>
    <t>подпункт 6) 
пункта 1 статьи 73 (приобретение услуг аудиторской организации по проведению аудита Заказчика)</t>
  </si>
  <si>
    <t>1-1 У</t>
  </si>
  <si>
    <t xml:space="preserve">т/б № </t>
  </si>
  <si>
    <t xml:space="preserve"> Тізбе жолының № </t>
  </si>
  <si>
    <t>ТЖҚ БНА коды</t>
  </si>
  <si>
    <t>Сатып алынатын тауарлардың, жұмыстар мен көрсетілетін қызметтердің атауы</t>
  </si>
  <si>
    <t xml:space="preserve">Тауарлардың, жұмыстар мен көрсетілетін қызметтердің қысқаша сипаттамасы (сипаттамасы) </t>
  </si>
  <si>
    <t>Қосымша сипаттама</t>
  </si>
  <si>
    <t>Тәртіптің 73 бабына сәйкес сатып алуды жүзеге асырудың ерекше тәртібі үшін негіздеме</t>
  </si>
  <si>
    <t>Прогноз внутристрановой ценности, %</t>
  </si>
  <si>
    <t>Елішілік құндылық болжамы, %</t>
  </si>
  <si>
    <t>Сатып алуды жүзеге асыру мерзімі (өткізудің жоспарланған айы)</t>
  </si>
  <si>
    <t xml:space="preserve">Сатып алуды жүзеге асыру орны (мекенжайы) </t>
  </si>
  <si>
    <t>Аймақ, тауарды жеткізу, жұмыстарды орындау, қызметтер көрсету орны</t>
  </si>
  <si>
    <t>ИНКОТЕРМС 2010 бойынша жеткізу шарттары</t>
  </si>
  <si>
    <t>Тауарларды жеткізу, жұмыстарды орындау, қызметтер көрсету кезеңі</t>
  </si>
  <si>
    <t>Төлем шарттары</t>
  </si>
  <si>
    <t>Өлшем бірлігі</t>
  </si>
  <si>
    <t>Саны, көлемі</t>
  </si>
  <si>
    <t>Бірліктің маркетингтік бағасы, ҚҚС-сыз теңге</t>
  </si>
  <si>
    <t>ҚҚС-сыз ТЖҚ сатып алу үшін жоспарланатын сома, теңге</t>
  </si>
  <si>
    <t>ҚҚС-пен ТЖҚ сатып алу үшін жоспарланатын сома, теңге</t>
  </si>
  <si>
    <t>Сатып алуды ұйымдастырушы</t>
  </si>
  <si>
    <t>Тапсырыс беруші</t>
  </si>
  <si>
    <t>Қаржы есептемесінің тексеруін жүргізу бойынша қызмет көрсетулер</t>
  </si>
  <si>
    <t>Қаржылық есеп аудитін жүргізу бойынша қызмет</t>
  </si>
  <si>
    <t>73-баптың 1-тармағының 6) тармақшасы (Тапсырыс берушінің аудитін жүргізу жөніндегі аудиторлық ұйымның көрсетілетін қызметтерін сатып алу)</t>
  </si>
  <si>
    <t>710000000, Астана қ., Д. Қонаев к-сі, 8</t>
  </si>
  <si>
    <t>Соңғы төлем-0%, Аралық төлем-100% , Алдын ала төлем - 0%</t>
  </si>
  <si>
    <t xml:space="preserve"> "Ak Su KMG" ЖШС</t>
  </si>
  <si>
    <t>Барлығы:</t>
  </si>
  <si>
    <t>1-1 Қ</t>
  </si>
  <si>
    <t>Перечень товаров, работ и услуг ТОО "Ak Su KMG", приобретаемых с применением особого порядка  на 2024 год</t>
  </si>
  <si>
    <t>Аудит финансовой отчетности за 2024 год</t>
  </si>
  <si>
    <t>С даты подписания договора по 02.2025</t>
  </si>
  <si>
    <t xml:space="preserve">Окончательный платеж - 100% , Промежуточный платеж - 0% , Предоплата - 0% </t>
  </si>
  <si>
    <t>08.2024</t>
  </si>
  <si>
    <t>Утвержден
приказом ТОО «Ak Su KMG»
от «3» июля 2024 г. №19</t>
  </si>
  <si>
    <t>2024 жылға арналған "Ak Su KMG" ЖШС ерекше тәртібін қолдана отырып сатып алынатын тауарлардың, жұмыстар мен қызметтердің тізбесі</t>
  </si>
  <si>
    <t>2024 жылғы қаржылық есептілік аудиті</t>
  </si>
  <si>
    <t>Шартқа қол қойылған күннен бастап 02.2025 дейін</t>
  </si>
  <si>
    <t>Бекітілген
"Ak Su KMG"ЖШС бұйрығымен 
2024 жылғы "3" шілде № 19</t>
  </si>
  <si>
    <t>С изменениями и дополнениями
 (приказ от «31» июля 2024 г. №23)</t>
  </si>
  <si>
    <t>Өзгерістер мен толықтырулармен
 (2024 жылғы "31" шілде №23 бұйрық)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</si>
</sst>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₸_-;\-* #,##0.00\ _₸_-;_-* &quot;-&quot;??\ _₸_-;_-@_-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2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43" fontId="9" fillId="0" borderId="0" applyFont="0" applyFill="0" applyBorder="0" applyAlignment="0" applyProtection="0"/>
  </cellStyleXfs>
  <cellXfs count="28">
    <xf numFmtId="0" fontId="0" fillId="0" borderId="0" xfId="0"/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49" fontId="1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3" fontId="10" fillId="0" borderId="4" xfId="3" applyFont="1" applyFill="1" applyBorder="1" applyAlignment="1">
      <alignment horizontal="center" vertical="center" wrapText="1"/>
    </xf>
    <xf numFmtId="43" fontId="13" fillId="0" borderId="3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</cellXfs>
  <cellStyles count="4">
    <cellStyle name="Гиперссылка 2" xfId="1" xr:uid="{00000000-0005-0000-0000-000001000000}"/>
    <cellStyle name="Обычный" xfId="0" builtinId="0"/>
    <cellStyle name="Обычный 2" xfId="2" xr:uid="{00000000-0005-0000-0000-000032000000}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opLeftCell="H1" zoomScale="55" zoomScaleNormal="55" zoomScaleSheetLayoutView="55" zoomScalePageLayoutView="70" workbookViewId="0">
      <selection activeCell="V4" sqref="V4"/>
    </sheetView>
  </sheetViews>
  <sheetFormatPr defaultColWidth="9.140625" defaultRowHeight="15" x14ac:dyDescent="0.25"/>
  <cols>
    <col min="1" max="1" width="9" style="2" bestFit="1" customWidth="1"/>
    <col min="2" max="2" width="11.42578125" style="2" customWidth="1"/>
    <col min="3" max="3" width="22.7109375" style="2" customWidth="1"/>
    <col min="4" max="4" width="27.42578125" style="2" bestFit="1" customWidth="1"/>
    <col min="5" max="5" width="31.5703125" style="2" customWidth="1"/>
    <col min="6" max="6" width="35.85546875" style="2" customWidth="1"/>
    <col min="7" max="7" width="22.7109375" style="2" customWidth="1"/>
    <col min="8" max="8" width="16.85546875" style="2" bestFit="1" customWidth="1"/>
    <col min="9" max="9" width="20.42578125" style="2" bestFit="1" customWidth="1"/>
    <col min="10" max="10" width="22.85546875" style="2" customWidth="1"/>
    <col min="11" max="11" width="22.28515625" style="2" customWidth="1"/>
    <col min="12" max="12" width="14.140625" style="2" bestFit="1" customWidth="1"/>
    <col min="13" max="13" width="23.28515625" style="2" customWidth="1"/>
    <col min="14" max="14" width="21.42578125" style="2" customWidth="1"/>
    <col min="15" max="15" width="14.5703125" style="2" bestFit="1" customWidth="1"/>
    <col min="16" max="16" width="10.85546875" style="2" bestFit="1" customWidth="1"/>
    <col min="17" max="17" width="25.85546875" style="2" customWidth="1"/>
    <col min="18" max="18" width="26.140625" style="2" customWidth="1"/>
    <col min="19" max="19" width="27.28515625" style="2" customWidth="1"/>
    <col min="20" max="20" width="17.5703125" style="2" customWidth="1"/>
    <col min="21" max="21" width="18.28515625" style="2" customWidth="1"/>
    <col min="22" max="22" width="18" style="2" customWidth="1"/>
    <col min="23" max="16384" width="9.140625" style="2"/>
  </cols>
  <sheetData>
    <row r="1" spans="1:21" ht="84" customHeight="1" x14ac:dyDescent="0.25">
      <c r="R1" s="18" t="s">
        <v>64</v>
      </c>
      <c r="S1" s="18"/>
      <c r="T1" s="18"/>
      <c r="U1" s="18"/>
    </row>
    <row r="2" spans="1:21" ht="52.5" customHeight="1" x14ac:dyDescent="0.25">
      <c r="R2" s="21" t="s">
        <v>69</v>
      </c>
      <c r="S2" s="21"/>
      <c r="T2" s="21"/>
      <c r="U2" s="21"/>
    </row>
    <row r="3" spans="1:21" ht="75.75" customHeight="1" thickBot="1" x14ac:dyDescent="0.3">
      <c r="A3" s="22" t="s">
        <v>59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180.75" customHeight="1" thickBot="1" x14ac:dyDescent="0.3">
      <c r="A4" s="15" t="s">
        <v>0</v>
      </c>
      <c r="B4" s="16" t="s">
        <v>26</v>
      </c>
      <c r="C4" s="16" t="s">
        <v>2</v>
      </c>
      <c r="D4" s="15" t="s">
        <v>3</v>
      </c>
      <c r="E4" s="16" t="s">
        <v>4</v>
      </c>
      <c r="F4" s="16" t="s">
        <v>5</v>
      </c>
      <c r="G4" s="15" t="s">
        <v>23</v>
      </c>
      <c r="H4" s="16" t="s">
        <v>36</v>
      </c>
      <c r="I4" s="16" t="s">
        <v>6</v>
      </c>
      <c r="J4" s="15" t="s">
        <v>7</v>
      </c>
      <c r="K4" s="16" t="s">
        <v>8</v>
      </c>
      <c r="L4" s="16" t="s">
        <v>9</v>
      </c>
      <c r="M4" s="15" t="s">
        <v>10</v>
      </c>
      <c r="N4" s="16" t="s">
        <v>11</v>
      </c>
      <c r="O4" s="16" t="s">
        <v>12</v>
      </c>
      <c r="P4" s="15" t="s">
        <v>13</v>
      </c>
      <c r="Q4" s="16" t="s">
        <v>14</v>
      </c>
      <c r="R4" s="16" t="s">
        <v>15</v>
      </c>
      <c r="S4" s="15" t="s">
        <v>16</v>
      </c>
      <c r="T4" s="16" t="s">
        <v>17</v>
      </c>
      <c r="U4" s="16" t="s">
        <v>18</v>
      </c>
    </row>
    <row r="5" spans="1:21" s="6" customFormat="1" ht="21" thickBot="1" x14ac:dyDescent="0.25">
      <c r="A5" s="15">
        <v>1</v>
      </c>
      <c r="B5" s="17">
        <v>2</v>
      </c>
      <c r="C5" s="17">
        <v>3</v>
      </c>
      <c r="D5" s="15">
        <v>4</v>
      </c>
      <c r="E5" s="17">
        <v>5</v>
      </c>
      <c r="F5" s="17">
        <v>6</v>
      </c>
      <c r="G5" s="15">
        <v>7</v>
      </c>
      <c r="H5" s="17">
        <v>8</v>
      </c>
      <c r="I5" s="17">
        <v>9</v>
      </c>
      <c r="J5" s="15">
        <v>10</v>
      </c>
      <c r="K5" s="17">
        <v>11</v>
      </c>
      <c r="L5" s="17">
        <v>12</v>
      </c>
      <c r="M5" s="15">
        <v>13</v>
      </c>
      <c r="N5" s="17">
        <v>14</v>
      </c>
      <c r="O5" s="17">
        <v>15</v>
      </c>
      <c r="P5" s="15">
        <v>16</v>
      </c>
      <c r="Q5" s="17">
        <v>17</v>
      </c>
      <c r="R5" s="17">
        <v>18</v>
      </c>
      <c r="S5" s="15">
        <v>19</v>
      </c>
      <c r="T5" s="17">
        <v>20</v>
      </c>
      <c r="U5" s="17">
        <v>21</v>
      </c>
    </row>
    <row r="6" spans="1:21" ht="293.25" customHeight="1" x14ac:dyDescent="0.25">
      <c r="A6" s="11">
        <v>1</v>
      </c>
      <c r="B6" s="11" t="s">
        <v>28</v>
      </c>
      <c r="C6" s="11" t="s">
        <v>24</v>
      </c>
      <c r="D6" s="11" t="s">
        <v>25</v>
      </c>
      <c r="E6" s="11" t="s">
        <v>25</v>
      </c>
      <c r="F6" s="11" t="s">
        <v>60</v>
      </c>
      <c r="G6" s="11" t="s">
        <v>27</v>
      </c>
      <c r="H6" s="11" t="s">
        <v>20</v>
      </c>
      <c r="I6" s="12" t="s">
        <v>63</v>
      </c>
      <c r="J6" s="11" t="s">
        <v>21</v>
      </c>
      <c r="K6" s="11" t="s">
        <v>21</v>
      </c>
      <c r="L6" s="11" t="s">
        <v>1</v>
      </c>
      <c r="M6" s="11" t="s">
        <v>61</v>
      </c>
      <c r="N6" s="11" t="s">
        <v>62</v>
      </c>
      <c r="O6" s="11" t="s">
        <v>1</v>
      </c>
      <c r="P6" s="11">
        <v>1</v>
      </c>
      <c r="Q6" s="13">
        <v>10000000</v>
      </c>
      <c r="R6" s="13">
        <v>10000000</v>
      </c>
      <c r="S6" s="13">
        <f>R6*1.12</f>
        <v>11200000.000000002</v>
      </c>
      <c r="T6" s="11" t="s">
        <v>19</v>
      </c>
      <c r="U6" s="11" t="s">
        <v>19</v>
      </c>
    </row>
    <row r="7" spans="1:21" ht="22.5" x14ac:dyDescent="0.25">
      <c r="A7" s="23" t="s">
        <v>22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14">
        <f>R6</f>
        <v>10000000</v>
      </c>
      <c r="S7" s="14">
        <f>S6</f>
        <v>11200000.000000002</v>
      </c>
      <c r="T7" s="24"/>
      <c r="U7" s="25"/>
    </row>
    <row r="8" spans="1:21" ht="33" x14ac:dyDescent="0.2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</sheetData>
  <mergeCells count="6">
    <mergeCell ref="R1:U1"/>
    <mergeCell ref="A8:U8"/>
    <mergeCell ref="R2:U2"/>
    <mergeCell ref="A3:U3"/>
    <mergeCell ref="A7:Q7"/>
    <mergeCell ref="T7:U7"/>
  </mergeCells>
  <pageMargins left="0.25" right="0.25" top="0.75" bottom="0.75" header="0.3" footer="0.3"/>
  <pageSetup paperSize="9" scale="3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D7D51-78D3-4DAF-8BF9-0B16F3A24BCA}">
  <sheetPr>
    <pageSetUpPr fitToPage="1"/>
  </sheetPr>
  <dimension ref="A1:U8"/>
  <sheetViews>
    <sheetView tabSelected="1" topLeftCell="G1" zoomScale="55" zoomScaleNormal="55" zoomScaleSheetLayoutView="55" zoomScalePageLayoutView="70" workbookViewId="0">
      <selection activeCell="W4" sqref="W4"/>
    </sheetView>
  </sheetViews>
  <sheetFormatPr defaultColWidth="9.140625" defaultRowHeight="15" x14ac:dyDescent="0.25"/>
  <cols>
    <col min="1" max="1" width="9" style="2" bestFit="1" customWidth="1"/>
    <col min="2" max="2" width="11.42578125" style="2" customWidth="1"/>
    <col min="3" max="3" width="22.7109375" style="2" customWidth="1"/>
    <col min="4" max="4" width="27.42578125" style="2" bestFit="1" customWidth="1"/>
    <col min="5" max="5" width="31.5703125" style="2" customWidth="1"/>
    <col min="6" max="6" width="35.85546875" style="2" customWidth="1"/>
    <col min="7" max="7" width="22.7109375" style="2" customWidth="1"/>
    <col min="8" max="8" width="16.85546875" style="2" bestFit="1" customWidth="1"/>
    <col min="9" max="9" width="20.42578125" style="2" bestFit="1" customWidth="1"/>
    <col min="10" max="10" width="22.85546875" style="2" customWidth="1"/>
    <col min="11" max="11" width="22.28515625" style="2" customWidth="1"/>
    <col min="12" max="12" width="14.140625" style="2" bestFit="1" customWidth="1"/>
    <col min="13" max="13" width="23.28515625" style="2" customWidth="1"/>
    <col min="14" max="14" width="21.42578125" style="2" customWidth="1"/>
    <col min="15" max="15" width="14.5703125" style="2" bestFit="1" customWidth="1"/>
    <col min="16" max="16" width="10.85546875" style="2" bestFit="1" customWidth="1"/>
    <col min="17" max="17" width="22.28515625" style="2" customWidth="1"/>
    <col min="18" max="18" width="23" style="2" customWidth="1"/>
    <col min="19" max="19" width="23.85546875" style="2" customWidth="1"/>
    <col min="20" max="20" width="17.5703125" style="2" customWidth="1"/>
    <col min="21" max="21" width="18.28515625" style="2" customWidth="1"/>
    <col min="22" max="22" width="18" style="2" customWidth="1"/>
    <col min="23" max="16384" width="9.140625" style="2"/>
  </cols>
  <sheetData>
    <row r="1" spans="1:21" ht="84" customHeight="1" x14ac:dyDescent="0.25">
      <c r="R1" s="18" t="s">
        <v>68</v>
      </c>
      <c r="S1" s="18"/>
      <c r="T1" s="18"/>
      <c r="U1" s="18"/>
    </row>
    <row r="2" spans="1:21" ht="52.5" customHeight="1" x14ac:dyDescent="0.25">
      <c r="R2" s="21" t="s">
        <v>70</v>
      </c>
      <c r="S2" s="21"/>
      <c r="T2" s="21"/>
      <c r="U2" s="21"/>
    </row>
    <row r="3" spans="1:21" ht="75.75" customHeight="1" thickBot="1" x14ac:dyDescent="0.3">
      <c r="A3" s="22" t="s">
        <v>65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123" customHeight="1" thickBot="1" x14ac:dyDescent="0.3">
      <c r="A4" s="5" t="s">
        <v>29</v>
      </c>
      <c r="B4" s="8" t="s">
        <v>30</v>
      </c>
      <c r="C4" s="8" t="s">
        <v>31</v>
      </c>
      <c r="D4" s="5" t="s">
        <v>32</v>
      </c>
      <c r="E4" s="8" t="s">
        <v>33</v>
      </c>
      <c r="F4" s="8" t="s">
        <v>34</v>
      </c>
      <c r="G4" s="5" t="s">
        <v>35</v>
      </c>
      <c r="H4" s="8" t="s">
        <v>37</v>
      </c>
      <c r="I4" s="8" t="s">
        <v>38</v>
      </c>
      <c r="J4" s="5" t="s">
        <v>39</v>
      </c>
      <c r="K4" s="8" t="s">
        <v>40</v>
      </c>
      <c r="L4" s="8" t="s">
        <v>41</v>
      </c>
      <c r="M4" s="5" t="s">
        <v>42</v>
      </c>
      <c r="N4" s="8" t="s">
        <v>43</v>
      </c>
      <c r="O4" s="8" t="s">
        <v>44</v>
      </c>
      <c r="P4" s="5" t="s">
        <v>45</v>
      </c>
      <c r="Q4" s="8" t="s">
        <v>46</v>
      </c>
      <c r="R4" s="8" t="s">
        <v>47</v>
      </c>
      <c r="S4" s="5" t="s">
        <v>48</v>
      </c>
      <c r="T4" s="8" t="s">
        <v>49</v>
      </c>
      <c r="U4" s="8" t="s">
        <v>50</v>
      </c>
    </row>
    <row r="5" spans="1:21" s="6" customFormat="1" ht="19.5" thickBot="1" x14ac:dyDescent="0.25">
      <c r="A5" s="5">
        <v>1</v>
      </c>
      <c r="B5" s="1">
        <v>2</v>
      </c>
      <c r="C5" s="1">
        <v>3</v>
      </c>
      <c r="D5" s="5">
        <v>4</v>
      </c>
      <c r="E5" s="1">
        <v>5</v>
      </c>
      <c r="F5" s="1">
        <v>6</v>
      </c>
      <c r="G5" s="5">
        <v>7</v>
      </c>
      <c r="H5" s="1">
        <v>8</v>
      </c>
      <c r="I5" s="1">
        <v>9</v>
      </c>
      <c r="J5" s="5">
        <v>10</v>
      </c>
      <c r="K5" s="1">
        <v>11</v>
      </c>
      <c r="L5" s="1">
        <v>12</v>
      </c>
      <c r="M5" s="5">
        <v>13</v>
      </c>
      <c r="N5" s="1">
        <v>14</v>
      </c>
      <c r="O5" s="1">
        <v>15</v>
      </c>
      <c r="P5" s="5">
        <v>16</v>
      </c>
      <c r="Q5" s="1">
        <v>17</v>
      </c>
      <c r="R5" s="1">
        <v>18</v>
      </c>
      <c r="S5" s="5">
        <v>19</v>
      </c>
      <c r="T5" s="1">
        <v>20</v>
      </c>
      <c r="U5" s="1">
        <v>21</v>
      </c>
    </row>
    <row r="6" spans="1:21" ht="212.25" customHeight="1" x14ac:dyDescent="0.25">
      <c r="A6" s="3">
        <v>1</v>
      </c>
      <c r="B6" s="4" t="s">
        <v>58</v>
      </c>
      <c r="C6" s="4" t="s">
        <v>24</v>
      </c>
      <c r="D6" s="4" t="s">
        <v>51</v>
      </c>
      <c r="E6" s="4" t="s">
        <v>52</v>
      </c>
      <c r="F6" s="4" t="s">
        <v>66</v>
      </c>
      <c r="G6" s="4" t="s">
        <v>53</v>
      </c>
      <c r="H6" s="4" t="s">
        <v>20</v>
      </c>
      <c r="I6" s="7" t="s">
        <v>63</v>
      </c>
      <c r="J6" s="4" t="s">
        <v>54</v>
      </c>
      <c r="K6" s="4" t="s">
        <v>54</v>
      </c>
      <c r="L6" s="4" t="s">
        <v>1</v>
      </c>
      <c r="M6" s="4" t="s">
        <v>67</v>
      </c>
      <c r="N6" s="4" t="s">
        <v>55</v>
      </c>
      <c r="O6" s="4" t="s">
        <v>1</v>
      </c>
      <c r="P6" s="4">
        <v>1</v>
      </c>
      <c r="Q6" s="9">
        <v>10000000</v>
      </c>
      <c r="R6" s="9">
        <v>10000000</v>
      </c>
      <c r="S6" s="9">
        <f>R6*1.12</f>
        <v>11200000.000000002</v>
      </c>
      <c r="T6" s="4" t="s">
        <v>56</v>
      </c>
      <c r="U6" s="4" t="s">
        <v>56</v>
      </c>
    </row>
    <row r="7" spans="1:21" ht="18.75" x14ac:dyDescent="0.25">
      <c r="A7" s="26" t="s">
        <v>57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10">
        <f>R6</f>
        <v>10000000</v>
      </c>
      <c r="S7" s="10">
        <f>S6</f>
        <v>11200000.000000002</v>
      </c>
      <c r="T7" s="27"/>
      <c r="U7" s="27"/>
    </row>
    <row r="8" spans="1:21" ht="33" x14ac:dyDescent="0.2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</sheetData>
  <mergeCells count="6">
    <mergeCell ref="A8:U8"/>
    <mergeCell ref="R1:U1"/>
    <mergeCell ref="R2:U2"/>
    <mergeCell ref="A3:U3"/>
    <mergeCell ref="A7:Q7"/>
    <mergeCell ref="T7:U7"/>
  </mergeCells>
  <pageMargins left="0.25" right="0.25" top="0.75" bottom="0.75" header="0.3" footer="0.3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</vt:lpstr>
      <vt:lpstr>Тізбе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2024-08-01T12:11:42Z</dcterms:modified>
</cp:coreProperties>
</file>